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NZU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<sst xmlns="http://schemas.openxmlformats.org/spreadsheetml/2006/main" count="83" uniqueCount="80">
  <si>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(§ 17 zákona č. 250/2000 Sb., o rozpočtových pravidlech územních rozpočtů, ve znění platných předpisů)</t>
  </si>
  <si>
    <t xml:space="preserve">Třída 1 - Daňové příjmy 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</si>
  <si>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</si>
  <si>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</si>
  <si>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</si>
  <si>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</si>
  <si>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</si>
  <si>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</si>
  <si>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</si>
  <si>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</si>
  <si>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</si>
  <si>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Přijaté úvěry a půjčky</t>
  </si>
  <si>
    <t>Splátky úvěrů</t>
  </si>
  <si>
    <t>Fond rezerv</t>
  </si>
  <si>
    <t>Fond sociální</t>
  </si>
  <si>
    <t>Prostředky minulých let</t>
  </si>
  <si>
    <t>Financování celkem</t>
  </si>
  <si>
    <t xml:space="preserve">Schválený rozpočet  </t>
  </si>
  <si>
    <t xml:space="preserve">Rozpočtová opatření </t>
  </si>
  <si>
    <t>Upravený rozpočet</t>
  </si>
  <si>
    <t>2) Hospodaření Mateřské školy</t>
  </si>
  <si>
    <t>rezervní fond</t>
  </si>
  <si>
    <t>fond odměn</t>
  </si>
  <si>
    <t>odvod zřizovateli</t>
  </si>
  <si>
    <t>výsledek hospodaření celkem</t>
  </si>
  <si>
    <t xml:space="preserve">3) Hospodaření  Smíšeného zboží s.r.o.  </t>
  </si>
  <si>
    <t>Stálá aktiva</t>
  </si>
  <si>
    <t xml:space="preserve">Vlastní kapitál/ VH běžný rok  </t>
  </si>
  <si>
    <t xml:space="preserve">Cizí zdroje </t>
  </si>
  <si>
    <t xml:space="preserve"> je založena u účetní s.r.o. pí Kuchařové.</t>
  </si>
  <si>
    <t xml:space="preserve">Roční účetní závěrka Smíšeného zboží s.r.o. včetně všech zákonem předepsaných výkazů </t>
  </si>
  <si>
    <t xml:space="preserve">4) Vyúčtování finančních vztahů ke státnímu rozpočtu a ostatním rozpočtům veřejné úrovně </t>
  </si>
  <si>
    <t>účel</t>
  </si>
  <si>
    <t>CELKEM</t>
  </si>
  <si>
    <t>poskyt.</t>
  </si>
  <si>
    <t>ÚZ</t>
  </si>
  <si>
    <t>položka</t>
  </si>
  <si>
    <t>rozpočet</t>
  </si>
  <si>
    <t>čerpání</t>
  </si>
  <si>
    <t xml:space="preserve">u účetní obce pí Dudkové. </t>
  </si>
  <si>
    <t>KÚPK</t>
  </si>
  <si>
    <t>Přezkoumání hospodaření provedla pracovní skupina Pard.kraje ve složení:</t>
  </si>
  <si>
    <t xml:space="preserve">Přezkoumání bylo provedeno v souladu se zákonem č. 420/2004 Sb., o přezkoumávání hospodaření </t>
  </si>
  <si>
    <t xml:space="preserve">Roční účetní závěrka Mateřské školy včetně všech zákonem předepsaných výkazů je </t>
  </si>
  <si>
    <t>Oběžná akt.</t>
  </si>
  <si>
    <t>Operace nepeněžního char.</t>
  </si>
  <si>
    <t>založena v mateřské škole</t>
  </si>
  <si>
    <t xml:space="preserve">Závěr zprávy : </t>
  </si>
  <si>
    <t>Vývoj majetku-v tis. Kč</t>
  </si>
  <si>
    <t>4122</t>
  </si>
  <si>
    <r>
      <t xml:space="preserve">Zastupitelstvo obce </t>
    </r>
    <r>
      <rPr>
        <b/>
        <sz val="11"/>
        <rFont val="Times New Roman"/>
        <family val="1"/>
      </rPr>
      <t>schvaluje:</t>
    </r>
    <r>
      <rPr>
        <sz val="11"/>
        <rFont val="Times New Roman"/>
        <family val="1"/>
      </rPr>
      <t xml:space="preserve">                               </t>
    </r>
  </si>
  <si>
    <r>
      <t xml:space="preserve">Celoroční hospodaření obce, závěrečný účet obce včetně  zprávy o výsledku  přezkoumání hospodaření </t>
    </r>
  </si>
  <si>
    <t>4112</t>
  </si>
  <si>
    <t>Souhrnný dot.vztah</t>
  </si>
  <si>
    <t>Nebyly zjištěny chyby a nedostatky.</t>
  </si>
  <si>
    <t>Návrh na úřední desce zveřejněn:</t>
  </si>
  <si>
    <t>kontrolor pověř.řízením přezkoumání  Bc. Zdeňka Fassnerová, kontrolor Zdeňka Škarková</t>
  </si>
  <si>
    <t>Šablony pro MŠ</t>
  </si>
  <si>
    <t>MŠMT</t>
  </si>
  <si>
    <t>KUPK</t>
  </si>
  <si>
    <t>Oprava obecní budovy</t>
  </si>
  <si>
    <t>Dotace byly řádně vyúčtovány a přijaté finanční prostředky byly vyčerpány v plné výši.</t>
  </si>
  <si>
    <t>1) Údaje o plnění příjmů a výdajů za rok 2019 (údaje jsou v tis. Kč)</t>
  </si>
  <si>
    <t xml:space="preserve">Dotace do rozpočtu obce za rok 2019 činily celkem 659 058,- Kč. Rozpis přijatých dotací a jejich </t>
  </si>
  <si>
    <t xml:space="preserve">čerpání v průběhu roku 2019 je zpracován v tabulce. </t>
  </si>
  <si>
    <t>Volby EP</t>
  </si>
  <si>
    <t>Dotace na obchod</t>
  </si>
  <si>
    <t>Částka byla vrácena do státního rozpočtu dne 28.1.2020.</t>
  </si>
  <si>
    <t>Nevyčerpané zůstaly pouze dotace na volby do EP 10 734,- Kč.</t>
  </si>
  <si>
    <t>5) Zpráva o výsledku přezkoumání hospodaření obce za rok 2019</t>
  </si>
  <si>
    <t>územních samosprávných celků a dobrovolných svazků obcí dne 2.6.2020.</t>
  </si>
  <si>
    <t xml:space="preserve">Plné znění zprávy o provedeném přezkoumání hospodaření obce  za rok 2019 je k nahlédnutí </t>
  </si>
  <si>
    <t xml:space="preserve">   od: 2.6.2020</t>
  </si>
  <si>
    <t>za rok 2019 bez výhrad.</t>
  </si>
  <si>
    <t>5/4</t>
  </si>
  <si>
    <t>Plnění k 31.12.2019</t>
  </si>
  <si>
    <t>Závěrečný účet OBCE Koldín za rok 2019</t>
  </si>
  <si>
    <t xml:space="preserve">   do: 24.6.2020</t>
  </si>
  <si>
    <t>V Koldíně dne: 25.6.2020.</t>
  </si>
  <si>
    <t>Závěrečný účet byl na úřední desce zveřejněn od 16.7.2020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</si>
</sst>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_ ;[Red]\-#,##0.00\ 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39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2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0" fillId="0" borderId="0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justify"/>
    </xf>
    <xf numFmtId="4" fontId="2" fillId="0" borderId="14" xfId="0" applyNumberFormat="1" applyFont="1" applyBorder="1" applyAlignment="1">
      <alignment horizontal="justify"/>
    </xf>
    <xf numFmtId="4" fontId="1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justify"/>
    </xf>
    <xf numFmtId="49" fontId="1" fillId="0" borderId="0" xfId="0" applyNumberFormat="1" applyFont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justify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9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15" xfId="0" applyFill="1" applyBorder="1" applyAlignment="1">
      <alignment/>
    </xf>
    <xf numFmtId="4" fontId="2" fillId="33" borderId="13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left"/>
    </xf>
    <xf numFmtId="4" fontId="0" fillId="33" borderId="13" xfId="0" applyNumberFormat="1" applyFill="1" applyBorder="1" applyAlignment="1">
      <alignment/>
    </xf>
    <xf numFmtId="49" fontId="2" fillId="33" borderId="15" xfId="0" applyNumberFormat="1" applyFont="1" applyFill="1" applyBorder="1" applyAlignment="1">
      <alignment horizontal="right"/>
    </xf>
    <xf numFmtId="4" fontId="0" fillId="33" borderId="13" xfId="0" applyNumberForma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26" xfId="0" applyFont="1" applyFill="1" applyBorder="1" applyAlignment="1">
      <alignment horizontal="justify"/>
    </xf>
    <xf numFmtId="0" fontId="2" fillId="33" borderId="27" xfId="0" applyFont="1" applyFill="1" applyBorder="1" applyAlignment="1">
      <alignment horizontal="justify"/>
    </xf>
    <xf numFmtId="0" fontId="3" fillId="0" borderId="0" xfId="0" applyFont="1" applyFill="1" applyAlignment="1">
      <alignment/>
    </xf>
    <xf numFmtId="0" fontId="2" fillId="33" borderId="28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2" fillId="0" borderId="3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33" borderId="14" xfId="0" applyFill="1" applyBorder="1" applyAlignment="1">
      <alignment horizontal="right"/>
    </xf>
    <xf numFmtId="49" fontId="2" fillId="33" borderId="33" xfId="0" applyNumberFormat="1" applyFont="1" applyFill="1" applyBorder="1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justify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A93" sqref="A93"/>
    </sheetView>
  </sheetViews>
  <sheetFormatPr defaultColWidth="9.00390625" defaultRowHeight="12.75" customHeight="1"/>
  <cols>
    <col min="1" max="1" width="28.25390625" style="0" customWidth="1"/>
    <col min="2" max="2" width="13.625" style="0" customWidth="1"/>
    <col min="3" max="3" width="12.875" style="0" customWidth="1"/>
    <col min="4" max="4" width="14.00390625" style="0" customWidth="1"/>
    <col min="5" max="5" width="12.875" style="0" customWidth="1"/>
    <col min="6" max="6" width="10.375" style="0" customWidth="1"/>
    <col min="8" max="9" width="10.125" style="0" bestFit="1" customWidth="1"/>
    <col min="15" max="15" width="16.75390625" style="90" customWidth="1"/>
  </cols>
  <sheetData>
    <row r="1" spans="1:6" ht="12.75" customHeight="1">
      <c r="A1" s="106" t="s">
        <v>76</v>
      </c>
      <c r="B1" s="106"/>
      <c r="C1" s="106"/>
      <c r="D1" s="106"/>
      <c r="E1" s="106"/>
      <c r="F1" s="106"/>
    </row>
    <row r="3" spans="1:6" ht="12.75" customHeight="1">
      <c r="A3" s="107" t="s">
        <v>0</v>
      </c>
      <c r="B3" s="107"/>
      <c r="C3" s="107"/>
      <c r="D3" s="107"/>
      <c r="E3" s="107"/>
      <c r="F3" s="107"/>
    </row>
    <row r="4" ht="12.75" customHeight="1">
      <c r="A4" s="2"/>
    </row>
    <row r="6" ht="12.75" customHeight="1">
      <c r="A6" s="3" t="s">
        <v>62</v>
      </c>
    </row>
    <row r="7" ht="12.75" customHeight="1" thickBot="1">
      <c r="A7" s="2"/>
    </row>
    <row r="8" spans="1:5" ht="33.75" customHeight="1">
      <c r="A8" s="7"/>
      <c r="B8" s="37" t="s">
        <v>17</v>
      </c>
      <c r="C8" s="38" t="s">
        <v>18</v>
      </c>
      <c r="D8" s="38" t="s">
        <v>19</v>
      </c>
      <c r="E8" s="39" t="s">
        <v>75</v>
      </c>
    </row>
    <row r="9" spans="1:5" ht="12.75" customHeight="1">
      <c r="A9" s="8" t="s">
        <v>1</v>
      </c>
      <c r="B9" s="14">
        <v>5947</v>
      </c>
      <c r="C9" s="33">
        <f>D9-B9</f>
        <v>96</v>
      </c>
      <c r="D9" s="12">
        <v>6043</v>
      </c>
      <c r="E9" s="13">
        <v>6139.68</v>
      </c>
    </row>
    <row r="10" spans="1:5" ht="12.75" customHeight="1">
      <c r="A10" s="8" t="s">
        <v>2</v>
      </c>
      <c r="B10" s="14">
        <v>252.9</v>
      </c>
      <c r="C10" s="33">
        <f>D10-B10</f>
        <v>624</v>
      </c>
      <c r="D10" s="12">
        <v>876.9</v>
      </c>
      <c r="E10" s="13">
        <v>869.77</v>
      </c>
    </row>
    <row r="11" spans="1:5" ht="12.75" customHeight="1">
      <c r="A11" s="8" t="s">
        <v>3</v>
      </c>
      <c r="B11" s="14">
        <v>0</v>
      </c>
      <c r="C11" s="33">
        <f>D11-B11</f>
        <v>0</v>
      </c>
      <c r="D11" s="12">
        <v>0</v>
      </c>
      <c r="E11" s="13">
        <v>0.32</v>
      </c>
    </row>
    <row r="12" spans="1:5" ht="12.75" customHeight="1">
      <c r="A12" s="8" t="s">
        <v>4</v>
      </c>
      <c r="B12" s="14">
        <v>79.9</v>
      </c>
      <c r="C12" s="33">
        <f>D12-B12</f>
        <v>579.16</v>
      </c>
      <c r="D12" s="12">
        <v>659.06</v>
      </c>
      <c r="E12" s="13">
        <v>659.06</v>
      </c>
    </row>
    <row r="13" spans="1:5" ht="12.75" customHeight="1">
      <c r="A13" s="9" t="s">
        <v>5</v>
      </c>
      <c r="B13" s="16">
        <f>SUM(B9:B12)</f>
        <v>6279.799999999999</v>
      </c>
      <c r="C13" s="34">
        <f>SUM(C9:C12)</f>
        <v>1299.1599999999999</v>
      </c>
      <c r="D13" s="17">
        <f>SUM(D9:D12)</f>
        <v>7578.959999999999</v>
      </c>
      <c r="E13" s="18">
        <f>SUM(E9:E12)</f>
        <v>7668.83</v>
      </c>
    </row>
    <row r="14" spans="1:5" ht="12.75" customHeight="1">
      <c r="A14" s="8" t="s">
        <v>6</v>
      </c>
      <c r="B14" s="14">
        <v>5429</v>
      </c>
      <c r="C14" s="33">
        <f>D14-B14</f>
        <v>765.1599999999999</v>
      </c>
      <c r="D14" s="12">
        <v>6194.16</v>
      </c>
      <c r="E14" s="13">
        <v>4661.3</v>
      </c>
    </row>
    <row r="15" spans="1:5" ht="12.75" customHeight="1">
      <c r="A15" s="8" t="s">
        <v>7</v>
      </c>
      <c r="B15" s="14">
        <v>3010</v>
      </c>
      <c r="C15" s="33">
        <f>B15-D15</f>
        <v>-534</v>
      </c>
      <c r="D15" s="12">
        <v>3544</v>
      </c>
      <c r="E15" s="13">
        <v>3592.04</v>
      </c>
    </row>
    <row r="16" spans="1:5" ht="12.75" customHeight="1">
      <c r="A16" s="9" t="s">
        <v>8</v>
      </c>
      <c r="B16" s="16">
        <f>SUM(B14:B15)</f>
        <v>8439</v>
      </c>
      <c r="C16" s="34">
        <f>SUM(C14:C15)</f>
        <v>231.15999999999985</v>
      </c>
      <c r="D16" s="17">
        <f>SUM(D14:D15)</f>
        <v>9738.16</v>
      </c>
      <c r="E16" s="18">
        <f>SUM(E14:E15)</f>
        <v>8253.34</v>
      </c>
    </row>
    <row r="17" spans="1:5" ht="16.5" customHeight="1">
      <c r="A17" s="9" t="s">
        <v>9</v>
      </c>
      <c r="B17" s="16">
        <f>B13-B16</f>
        <v>-2159.2000000000007</v>
      </c>
      <c r="C17" s="34">
        <f>C13-C16</f>
        <v>1068</v>
      </c>
      <c r="D17" s="17">
        <f>D13-D16</f>
        <v>-2159.2000000000007</v>
      </c>
      <c r="E17" s="18">
        <f>E13-E16</f>
        <v>-584.5100000000002</v>
      </c>
    </row>
    <row r="18" spans="1:5" ht="12.75" customHeight="1">
      <c r="A18" s="9" t="s">
        <v>10</v>
      </c>
      <c r="B18" s="19"/>
      <c r="C18" s="35"/>
      <c r="D18" s="12"/>
      <c r="E18" s="20"/>
    </row>
    <row r="19" spans="1:5" ht="12.75" customHeight="1">
      <c r="A19" s="8" t="s">
        <v>11</v>
      </c>
      <c r="B19" s="14">
        <v>0</v>
      </c>
      <c r="C19" s="33">
        <v>0</v>
      </c>
      <c r="D19" s="12">
        <v>0</v>
      </c>
      <c r="E19" s="13">
        <v>0</v>
      </c>
    </row>
    <row r="20" spans="1:5" ht="12.75" customHeight="1">
      <c r="A20" s="8" t="s">
        <v>12</v>
      </c>
      <c r="B20" s="14">
        <v>-725</v>
      </c>
      <c r="C20" s="33">
        <v>0</v>
      </c>
      <c r="D20" s="12">
        <f>B20+C20</f>
        <v>-725</v>
      </c>
      <c r="E20" s="13">
        <v>-724.44</v>
      </c>
    </row>
    <row r="21" spans="1:5" ht="12.75" customHeight="1">
      <c r="A21" s="8" t="s">
        <v>13</v>
      </c>
      <c r="B21" s="14">
        <v>0</v>
      </c>
      <c r="C21" s="33">
        <v>0</v>
      </c>
      <c r="D21" s="12">
        <f>B21+C21</f>
        <v>0</v>
      </c>
      <c r="E21" s="13">
        <v>0</v>
      </c>
    </row>
    <row r="22" spans="1:5" ht="12.75" customHeight="1">
      <c r="A22" s="8" t="s">
        <v>14</v>
      </c>
      <c r="B22" s="14">
        <v>0</v>
      </c>
      <c r="C22" s="33">
        <v>0</v>
      </c>
      <c r="D22" s="12">
        <f>B22+C22</f>
        <v>0</v>
      </c>
      <c r="E22" s="13">
        <v>0</v>
      </c>
    </row>
    <row r="23" spans="1:5" ht="12.75" customHeight="1">
      <c r="A23" s="8" t="s">
        <v>45</v>
      </c>
      <c r="B23" s="14">
        <v>0</v>
      </c>
      <c r="C23" s="33">
        <v>0</v>
      </c>
      <c r="D23" s="12">
        <v>0</v>
      </c>
      <c r="E23" s="13">
        <v>54.88</v>
      </c>
    </row>
    <row r="24" spans="1:5" ht="12.75" customHeight="1">
      <c r="A24" s="8" t="s">
        <v>15</v>
      </c>
      <c r="B24" s="14">
        <v>2884.2</v>
      </c>
      <c r="C24" s="33">
        <v>0</v>
      </c>
      <c r="D24" s="12">
        <v>2884.2</v>
      </c>
      <c r="E24" s="13">
        <v>1254.07</v>
      </c>
    </row>
    <row r="25" spans="1:5" ht="12.75" customHeight="1" thickBot="1">
      <c r="A25" s="10" t="s">
        <v>16</v>
      </c>
      <c r="B25" s="21">
        <f>SUM(B19:B24)</f>
        <v>2159.2</v>
      </c>
      <c r="C25" s="22">
        <f>SUM(C19:C24)</f>
        <v>0</v>
      </c>
      <c r="D25" s="22">
        <f>SUM(D19:D24)</f>
        <v>2159.2</v>
      </c>
      <c r="E25" s="23">
        <f>SUM(E19:E24)</f>
        <v>584.5099999999999</v>
      </c>
    </row>
    <row r="26" spans="1:5" ht="12.75" customHeight="1">
      <c r="A26" s="5"/>
      <c r="B26" s="4"/>
      <c r="C26" s="4"/>
      <c r="D26" s="4"/>
      <c r="E26" s="4"/>
    </row>
    <row r="27" spans="1:2" ht="12.75" customHeight="1">
      <c r="A27" s="104" t="s">
        <v>20</v>
      </c>
      <c r="B27" s="105"/>
    </row>
    <row r="28" ht="12.75" customHeight="1" thickBot="1">
      <c r="A28" s="2"/>
    </row>
    <row r="29" spans="1:5" ht="43.5" customHeight="1">
      <c r="A29" s="40" t="s">
        <v>24</v>
      </c>
      <c r="B29" s="15" t="s">
        <v>21</v>
      </c>
      <c r="C29" s="15" t="s">
        <v>22</v>
      </c>
      <c r="D29" s="39" t="s">
        <v>23</v>
      </c>
      <c r="E29" s="28"/>
    </row>
    <row r="30" spans="1:7" ht="12.75" customHeight="1" thickBot="1">
      <c r="A30" s="91">
        <v>24335.29</v>
      </c>
      <c r="B30" s="88">
        <v>473938.7</v>
      </c>
      <c r="C30" s="87">
        <v>0</v>
      </c>
      <c r="D30" s="43">
        <v>0</v>
      </c>
      <c r="E30" s="29"/>
      <c r="G30" s="92"/>
    </row>
    <row r="32" spans="1:5" ht="12.75" customHeight="1">
      <c r="A32" s="96" t="s">
        <v>43</v>
      </c>
      <c r="B32" s="97"/>
      <c r="C32" s="97"/>
      <c r="D32" s="97"/>
      <c r="E32" s="97"/>
    </row>
    <row r="33" ht="12.75" customHeight="1">
      <c r="A33" s="26" t="s">
        <v>46</v>
      </c>
    </row>
    <row r="35" spans="1:5" ht="12.75" customHeight="1">
      <c r="A35" s="104" t="s">
        <v>25</v>
      </c>
      <c r="B35" s="105"/>
      <c r="C35" s="105"/>
      <c r="D35" s="105"/>
      <c r="E35" s="105"/>
    </row>
    <row r="36" spans="1:5" ht="12.75" customHeight="1">
      <c r="A36" s="31"/>
      <c r="B36" s="30"/>
      <c r="C36" s="30"/>
      <c r="D36" s="30"/>
      <c r="E36" s="30"/>
    </row>
    <row r="37" ht="12.75" customHeight="1" thickBot="1">
      <c r="A37" s="3" t="s">
        <v>48</v>
      </c>
    </row>
    <row r="38" spans="1:5" ht="12.75" customHeight="1">
      <c r="A38" s="41" t="s">
        <v>27</v>
      </c>
      <c r="B38" s="15" t="s">
        <v>26</v>
      </c>
      <c r="C38" s="15" t="s">
        <v>44</v>
      </c>
      <c r="D38" s="39" t="s">
        <v>28</v>
      </c>
      <c r="E38" s="28"/>
    </row>
    <row r="39" spans="1:5" ht="16.5" customHeight="1" thickBot="1">
      <c r="A39" s="95" t="s">
        <v>74</v>
      </c>
      <c r="B39" s="76">
        <v>0</v>
      </c>
      <c r="C39" s="76">
        <v>6</v>
      </c>
      <c r="D39" s="77">
        <v>1</v>
      </c>
      <c r="E39" s="4"/>
    </row>
    <row r="40" spans="1:5" ht="16.5" customHeight="1">
      <c r="A40" s="4"/>
      <c r="B40" s="4"/>
      <c r="C40" s="4"/>
      <c r="D40" s="4"/>
      <c r="E40" s="4"/>
    </row>
    <row r="41" spans="1:5" ht="12.75" customHeight="1">
      <c r="A41" s="2" t="s">
        <v>30</v>
      </c>
      <c r="B41" s="11"/>
      <c r="C41" s="11"/>
      <c r="D41" s="11"/>
      <c r="E41" s="11"/>
    </row>
    <row r="42" ht="12.75" customHeight="1">
      <c r="A42" s="26" t="s">
        <v>29</v>
      </c>
    </row>
    <row r="48" ht="11.25" customHeight="1"/>
    <row r="49" ht="38.25" customHeight="1"/>
    <row r="50" ht="29.25" customHeight="1"/>
    <row r="51" spans="1:6" ht="12.75" customHeight="1">
      <c r="A51" s="46" t="s">
        <v>31</v>
      </c>
      <c r="B51" s="44"/>
      <c r="C51" s="44"/>
      <c r="D51" s="44"/>
      <c r="E51" s="44"/>
      <c r="F51" s="44"/>
    </row>
    <row r="52" spans="1:6" ht="12.75" customHeight="1">
      <c r="A52" s="44"/>
      <c r="B52" s="44"/>
      <c r="C52" s="44"/>
      <c r="D52" s="44"/>
      <c r="E52" s="44"/>
      <c r="F52" s="44"/>
    </row>
    <row r="53" spans="1:6" ht="12.75" customHeight="1">
      <c r="A53" s="47" t="s">
        <v>63</v>
      </c>
      <c r="B53" s="44"/>
      <c r="C53" s="44"/>
      <c r="D53" s="44"/>
      <c r="E53" s="44"/>
      <c r="F53" s="44"/>
    </row>
    <row r="54" spans="1:6" ht="12.75" customHeight="1">
      <c r="A54" s="47" t="s">
        <v>64</v>
      </c>
      <c r="B54" s="44"/>
      <c r="C54" s="44"/>
      <c r="D54" s="44"/>
      <c r="E54" s="44"/>
      <c r="F54" s="44"/>
    </row>
    <row r="55" spans="1:6" ht="12.75" customHeight="1">
      <c r="A55" s="47" t="s">
        <v>61</v>
      </c>
      <c r="B55" s="44"/>
      <c r="C55" s="44"/>
      <c r="D55" s="44"/>
      <c r="E55" s="44"/>
      <c r="F55" s="44"/>
    </row>
    <row r="56" spans="1:6" ht="12.75" customHeight="1">
      <c r="A56" s="47" t="s">
        <v>68</v>
      </c>
      <c r="B56" s="44"/>
      <c r="C56" s="44"/>
      <c r="D56" s="44"/>
      <c r="E56" s="44"/>
      <c r="F56" s="44"/>
    </row>
    <row r="57" spans="1:6" ht="12.75" customHeight="1">
      <c r="A57" s="47" t="s">
        <v>67</v>
      </c>
      <c r="B57" s="44"/>
      <c r="C57" s="44"/>
      <c r="D57" s="44"/>
      <c r="E57" s="44"/>
      <c r="F57" s="44"/>
    </row>
    <row r="58" spans="1:11" ht="12.75" customHeight="1" thickBot="1">
      <c r="A58" s="44"/>
      <c r="B58" s="44"/>
      <c r="C58" s="44"/>
      <c r="D58" s="44"/>
      <c r="E58" s="44"/>
      <c r="F58" s="44"/>
      <c r="G58" s="11"/>
      <c r="H58" s="11"/>
      <c r="I58" s="11"/>
      <c r="J58" s="11"/>
      <c r="K58" s="11"/>
    </row>
    <row r="59" spans="1:11" ht="12.75" customHeight="1">
      <c r="A59" s="48" t="s">
        <v>32</v>
      </c>
      <c r="B59" s="49" t="s">
        <v>34</v>
      </c>
      <c r="C59" s="50" t="s">
        <v>36</v>
      </c>
      <c r="D59" s="50" t="s">
        <v>37</v>
      </c>
      <c r="E59" s="50" t="s">
        <v>38</v>
      </c>
      <c r="F59" s="51" t="s">
        <v>35</v>
      </c>
      <c r="G59" s="11"/>
      <c r="H59" s="11"/>
      <c r="I59" s="11"/>
      <c r="J59" s="11"/>
      <c r="K59" s="11"/>
    </row>
    <row r="60" spans="1:11" ht="12.75" customHeight="1">
      <c r="A60" s="79" t="s">
        <v>57</v>
      </c>
      <c r="B60" s="80" t="s">
        <v>58</v>
      </c>
      <c r="C60" s="81">
        <v>4116</v>
      </c>
      <c r="D60" s="83">
        <v>409189</v>
      </c>
      <c r="E60" s="83">
        <v>409189</v>
      </c>
      <c r="F60" s="82">
        <v>33063</v>
      </c>
      <c r="G60" s="11"/>
      <c r="H60" s="93"/>
      <c r="I60" s="11"/>
      <c r="J60" s="11"/>
      <c r="K60" s="11"/>
    </row>
    <row r="61" spans="1:11" ht="12.75" customHeight="1">
      <c r="A61" s="79" t="s">
        <v>65</v>
      </c>
      <c r="B61" s="80" t="s">
        <v>59</v>
      </c>
      <c r="C61" s="81">
        <v>4111</v>
      </c>
      <c r="D61" s="83">
        <v>29000</v>
      </c>
      <c r="E61" s="83">
        <v>18266</v>
      </c>
      <c r="F61" s="82">
        <v>98348</v>
      </c>
      <c r="G61" s="11"/>
      <c r="H61" s="11"/>
      <c r="I61" s="93"/>
      <c r="J61" s="11"/>
      <c r="K61" s="11"/>
    </row>
    <row r="62" spans="1:11" ht="12.75" customHeight="1">
      <c r="A62" s="57" t="s">
        <v>53</v>
      </c>
      <c r="B62" s="53" t="s">
        <v>40</v>
      </c>
      <c r="C62" s="59" t="s">
        <v>52</v>
      </c>
      <c r="D62" s="60">
        <v>79900</v>
      </c>
      <c r="E62" s="55">
        <v>79900</v>
      </c>
      <c r="F62" s="61"/>
      <c r="G62" s="11"/>
      <c r="H62" s="93"/>
      <c r="I62" s="11"/>
      <c r="J62" s="11"/>
      <c r="K62" s="11"/>
    </row>
    <row r="63" spans="1:11" ht="12.75" customHeight="1">
      <c r="A63" s="52" t="s">
        <v>60</v>
      </c>
      <c r="B63" s="53" t="s">
        <v>59</v>
      </c>
      <c r="C63" s="59" t="s">
        <v>49</v>
      </c>
      <c r="D63" s="55">
        <v>110000</v>
      </c>
      <c r="E63" s="55">
        <v>110000</v>
      </c>
      <c r="F63" s="56"/>
      <c r="G63" s="11"/>
      <c r="H63" s="11"/>
      <c r="I63" s="11"/>
      <c r="J63" s="11"/>
      <c r="K63" s="11"/>
    </row>
    <row r="64" spans="1:11" ht="12.75" customHeight="1">
      <c r="A64" s="57" t="s">
        <v>66</v>
      </c>
      <c r="B64" s="53" t="s">
        <v>59</v>
      </c>
      <c r="C64" s="59" t="s">
        <v>49</v>
      </c>
      <c r="D64" s="60">
        <v>30969</v>
      </c>
      <c r="E64" s="55">
        <v>30969</v>
      </c>
      <c r="F64" s="56"/>
      <c r="G64" s="11"/>
      <c r="H64" s="11"/>
      <c r="I64" s="11"/>
      <c r="J64" s="11"/>
      <c r="K64" s="11"/>
    </row>
    <row r="65" spans="1:11" ht="12.75" customHeight="1">
      <c r="A65" s="52"/>
      <c r="B65" s="53"/>
      <c r="C65" s="59"/>
      <c r="D65" s="55"/>
      <c r="E65" s="55"/>
      <c r="F65" s="56"/>
      <c r="G65" s="11"/>
      <c r="H65" s="11"/>
      <c r="I65" s="11"/>
      <c r="J65" s="11"/>
      <c r="K65" s="11"/>
    </row>
    <row r="66" spans="1:11" ht="12.75" customHeight="1">
      <c r="A66" s="57"/>
      <c r="B66" s="53"/>
      <c r="C66" s="54"/>
      <c r="D66" s="58"/>
      <c r="E66" s="55"/>
      <c r="F66" s="94"/>
      <c r="G66" s="11"/>
      <c r="H66" s="11"/>
      <c r="I66" s="11"/>
      <c r="J66" s="11"/>
      <c r="K66" s="11"/>
    </row>
    <row r="67" spans="1:11" ht="12.75" customHeight="1">
      <c r="A67" s="52"/>
      <c r="B67" s="53"/>
      <c r="C67" s="59"/>
      <c r="D67" s="55"/>
      <c r="E67" s="55"/>
      <c r="F67" s="56"/>
      <c r="G67" s="11"/>
      <c r="H67" s="11"/>
      <c r="I67" s="11"/>
      <c r="J67" s="11"/>
      <c r="K67" s="11"/>
    </row>
    <row r="68" spans="1:11" ht="12.75" customHeight="1">
      <c r="A68" s="52"/>
      <c r="B68" s="53"/>
      <c r="C68" s="62"/>
      <c r="D68" s="55"/>
      <c r="E68" s="55"/>
      <c r="F68" s="56"/>
      <c r="G68" s="11"/>
      <c r="H68" s="11"/>
      <c r="I68" s="11"/>
      <c r="J68" s="11"/>
      <c r="K68" s="11"/>
    </row>
    <row r="69" spans="1:11" ht="12.75" customHeight="1" thickBot="1">
      <c r="A69" s="63" t="s">
        <v>33</v>
      </c>
      <c r="B69" s="64"/>
      <c r="C69" s="65"/>
      <c r="D69" s="66">
        <f>SUM(D60:D68)</f>
        <v>659058</v>
      </c>
      <c r="E69" s="67">
        <f>SUM(E60:E68)</f>
        <v>648324</v>
      </c>
      <c r="F69" s="68"/>
      <c r="G69" s="11"/>
      <c r="H69" s="93"/>
      <c r="I69" s="11"/>
      <c r="J69" s="11"/>
      <c r="K69" s="11"/>
    </row>
    <row r="70" spans="1:11" ht="12.75" customHeight="1">
      <c r="A70" s="45"/>
      <c r="B70" s="69"/>
      <c r="C70" s="70"/>
      <c r="D70" s="71"/>
      <c r="E70" s="72"/>
      <c r="F70" s="73"/>
      <c r="G70" s="11"/>
      <c r="H70" s="11"/>
      <c r="I70" s="11"/>
      <c r="J70" s="11"/>
      <c r="K70" s="11"/>
    </row>
    <row r="71" spans="1:11" ht="12.75" customHeight="1">
      <c r="A71" s="3" t="s">
        <v>69</v>
      </c>
      <c r="B71" s="11"/>
      <c r="C71" s="11"/>
      <c r="D71" s="11"/>
      <c r="E71" s="11"/>
      <c r="F71" s="32"/>
      <c r="G71" s="11"/>
      <c r="H71" s="93"/>
      <c r="I71" s="11"/>
      <c r="J71" s="11"/>
      <c r="K71" s="11"/>
    </row>
    <row r="72" spans="1:11" ht="12.75" customHeight="1">
      <c r="A72" s="44"/>
      <c r="B72" s="45"/>
      <c r="C72" s="45"/>
      <c r="D72" s="45"/>
      <c r="E72" s="45"/>
      <c r="F72" s="11"/>
      <c r="G72" s="11"/>
      <c r="H72" s="11"/>
      <c r="I72" s="11"/>
      <c r="J72" s="11"/>
      <c r="K72" s="11"/>
    </row>
    <row r="73" spans="1:11" ht="12.75" customHeight="1">
      <c r="A73" s="98" t="s">
        <v>41</v>
      </c>
      <c r="B73" s="99"/>
      <c r="C73" s="99"/>
      <c r="D73" s="99"/>
      <c r="E73" s="99"/>
      <c r="G73" s="11"/>
      <c r="H73" s="11"/>
      <c r="I73" s="11"/>
      <c r="J73" s="11"/>
      <c r="K73" s="11"/>
    </row>
    <row r="74" spans="1:11" ht="12.75" customHeight="1">
      <c r="A74" s="100" t="s">
        <v>56</v>
      </c>
      <c r="B74" s="101"/>
      <c r="C74" s="101"/>
      <c r="D74" s="101"/>
      <c r="E74" s="101"/>
      <c r="G74" s="11"/>
      <c r="H74" s="11"/>
      <c r="I74" s="11"/>
      <c r="J74" s="11"/>
      <c r="K74" s="11"/>
    </row>
    <row r="75" spans="1:11" ht="12.75" customHeight="1">
      <c r="A75" s="98" t="s">
        <v>42</v>
      </c>
      <c r="B75" s="99"/>
      <c r="C75" s="99"/>
      <c r="D75" s="99"/>
      <c r="E75" s="99"/>
      <c r="F75" s="30"/>
      <c r="G75" s="11"/>
      <c r="H75" s="11"/>
      <c r="I75" s="11"/>
      <c r="J75" s="11"/>
      <c r="K75" s="11"/>
    </row>
    <row r="76" spans="1:11" ht="12.75" customHeight="1">
      <c r="A76" s="98" t="s">
        <v>70</v>
      </c>
      <c r="B76" s="99"/>
      <c r="C76" s="99"/>
      <c r="D76" s="99"/>
      <c r="E76" s="99"/>
      <c r="F76" s="97"/>
      <c r="G76" s="11"/>
      <c r="H76" s="11"/>
      <c r="I76" s="11"/>
      <c r="J76" s="11"/>
      <c r="K76" s="11"/>
    </row>
    <row r="77" spans="1:11" ht="12.75" customHeight="1">
      <c r="A77" s="102"/>
      <c r="B77" s="103"/>
      <c r="C77" s="74"/>
      <c r="D77" s="74"/>
      <c r="E77" s="74"/>
      <c r="F77" s="6"/>
      <c r="G77" s="11"/>
      <c r="H77" s="11"/>
      <c r="I77" s="11"/>
      <c r="J77" s="11"/>
      <c r="K77" s="11"/>
    </row>
    <row r="78" spans="1:11" ht="12.75" customHeight="1">
      <c r="A78" s="84"/>
      <c r="B78" s="85"/>
      <c r="C78" s="74"/>
      <c r="D78" s="74"/>
      <c r="E78" s="74"/>
      <c r="F78" s="6"/>
      <c r="G78" s="11"/>
      <c r="H78" s="11"/>
      <c r="I78" s="11"/>
      <c r="J78" s="11"/>
      <c r="K78" s="11"/>
    </row>
    <row r="79" spans="1:11" ht="12.75" customHeight="1">
      <c r="A79" s="36" t="s">
        <v>47</v>
      </c>
      <c r="B79" s="6"/>
      <c r="C79" s="6"/>
      <c r="D79" s="6"/>
      <c r="E79" s="6"/>
      <c r="F79" s="6"/>
      <c r="G79" s="11"/>
      <c r="H79" s="11"/>
      <c r="I79" s="11"/>
      <c r="J79" s="11"/>
      <c r="K79" s="11"/>
    </row>
    <row r="80" spans="1:11" ht="12.75" customHeight="1">
      <c r="A80" s="86" t="s">
        <v>54</v>
      </c>
      <c r="B80" s="25"/>
      <c r="C80" s="25"/>
      <c r="D80" s="25"/>
      <c r="E80" s="25"/>
      <c r="F80" s="6"/>
      <c r="G80" s="11"/>
      <c r="H80" s="11"/>
      <c r="I80" s="11"/>
      <c r="J80" s="11"/>
      <c r="K80" s="11"/>
    </row>
    <row r="81" spans="1:11" ht="24.75" customHeight="1">
      <c r="A81" s="96" t="s">
        <v>71</v>
      </c>
      <c r="B81" s="97"/>
      <c r="C81" s="97"/>
      <c r="D81" s="97"/>
      <c r="E81" s="97"/>
      <c r="F81" s="25"/>
      <c r="G81" s="11"/>
      <c r="H81" s="11"/>
      <c r="I81" s="11"/>
      <c r="J81" s="11"/>
      <c r="K81" s="11"/>
    </row>
    <row r="82" spans="1:6" ht="15" customHeight="1">
      <c r="A82" s="1" t="s">
        <v>39</v>
      </c>
      <c r="B82" s="6"/>
      <c r="C82" s="6"/>
      <c r="D82" s="6"/>
      <c r="E82" s="6"/>
      <c r="F82" s="25"/>
    </row>
    <row r="83" spans="2:6" ht="12.75" customHeight="1">
      <c r="B83" s="6"/>
      <c r="C83" s="6"/>
      <c r="D83" s="6"/>
      <c r="E83" s="6"/>
      <c r="F83" s="6"/>
    </row>
    <row r="84" spans="1:6" ht="12.75" customHeight="1">
      <c r="A84" s="47" t="s">
        <v>78</v>
      </c>
      <c r="F84" s="6"/>
    </row>
    <row r="85" ht="12.75" customHeight="1">
      <c r="A85" s="47"/>
    </row>
    <row r="86" spans="1:3" ht="12.75" customHeight="1">
      <c r="A86" s="47" t="s">
        <v>55</v>
      </c>
      <c r="B86" s="89" t="s">
        <v>72</v>
      </c>
      <c r="C86" s="24" t="s">
        <v>77</v>
      </c>
    </row>
    <row r="87" spans="1:2" ht="12.75" customHeight="1">
      <c r="A87" s="44"/>
      <c r="B87" s="24"/>
    </row>
    <row r="88" spans="1:5" ht="12.75" customHeight="1">
      <c r="A88" s="47" t="s">
        <v>50</v>
      </c>
      <c r="B88" s="27"/>
      <c r="C88" s="78"/>
      <c r="D88" s="27"/>
      <c r="E88" s="27"/>
    </row>
    <row r="89" spans="1:6" ht="12.75" customHeight="1">
      <c r="A89" s="47" t="s">
        <v>51</v>
      </c>
      <c r="B89" s="6"/>
      <c r="C89" s="6"/>
      <c r="D89" s="6"/>
      <c r="E89" s="6"/>
      <c r="F89" s="27"/>
    </row>
    <row r="90" spans="1:6" ht="12.75" customHeight="1">
      <c r="A90" s="75" t="s">
        <v>73</v>
      </c>
      <c r="B90" s="6"/>
      <c r="C90" s="6"/>
      <c r="D90" s="6"/>
      <c r="E90" s="6"/>
      <c r="F90" s="27"/>
    </row>
    <row r="91" spans="1:6" ht="12.75" customHeight="1">
      <c r="A91" s="42"/>
      <c r="B91" s="6"/>
      <c r="C91" s="6"/>
      <c r="D91" s="6"/>
      <c r="E91" s="6"/>
      <c r="F91" s="6"/>
    </row>
    <row r="92" spans="1:6" ht="12.75" customHeight="1">
      <c r="A92" s="6" t="s">
        <v>79</v>
      </c>
      <c r="B92" s="6"/>
      <c r="C92" s="6"/>
      <c r="D92" s="6"/>
      <c r="E92" s="6"/>
      <c r="F92" s="6"/>
    </row>
    <row r="93" spans="2:6" ht="12.75" customHeight="1">
      <c r="B93" s="6"/>
      <c r="C93" s="6"/>
      <c r="D93" s="6"/>
      <c r="E93" s="6"/>
      <c r="F93" s="6"/>
    </row>
    <row r="94" ht="12.75" customHeight="1">
      <c r="F94" s="6"/>
    </row>
  </sheetData>
  <sheetProtection/>
  <mergeCells count="11">
    <mergeCell ref="A35:E35"/>
    <mergeCell ref="A1:F1"/>
    <mergeCell ref="A3:F3"/>
    <mergeCell ref="A27:B27"/>
    <mergeCell ref="A32:E32"/>
    <mergeCell ref="A81:E81"/>
    <mergeCell ref="A73:E73"/>
    <mergeCell ref="A74:E74"/>
    <mergeCell ref="A75:E75"/>
    <mergeCell ref="A76:F76"/>
    <mergeCell ref="A77:B77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vilim</cp:lastModifiedBy>
  <cp:lastPrinted>2020-07-16T15:51:25Z</cp:lastPrinted>
  <dcterms:created xsi:type="dcterms:W3CDTF">2010-02-01T09:05:29Z</dcterms:created>
  <dcterms:modified xsi:type="dcterms:W3CDTF">2020-07-20T13:55:02Z</dcterms:modified>
  <cp:category/>
  <cp:version/>
  <cp:contentType/>
  <cp:contentStatus/>
</cp:coreProperties>
</file>